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tabRatio="861"/>
  </bookViews>
  <sheets>
    <sheet name="7А класс" sheetId="14" r:id="rId1"/>
    <sheet name="7Б класс " sheetId="15" r:id="rId2"/>
  </sheets>
  <calcPr calcId="144525"/>
</workbook>
</file>

<file path=xl/calcChain.xml><?xml version="1.0" encoding="utf-8"?>
<calcChain xmlns="http://schemas.openxmlformats.org/spreadsheetml/2006/main">
  <c r="S10" i="15" l="1"/>
  <c r="S9" i="15"/>
  <c r="S8" i="15"/>
  <c r="S7" i="15"/>
  <c r="S12" i="15" s="1"/>
  <c r="S6" i="15"/>
  <c r="S5" i="15"/>
  <c r="S4" i="15"/>
  <c r="S3" i="15"/>
  <c r="S11" i="15" s="1"/>
  <c r="S13" i="15" s="1"/>
  <c r="S9" i="14"/>
  <c r="S8" i="14"/>
  <c r="S7" i="14"/>
  <c r="S6" i="14"/>
  <c r="S5" i="14"/>
  <c r="S4" i="14"/>
  <c r="S3" i="14"/>
  <c r="S11" i="14" l="1"/>
  <c r="S10" i="14"/>
  <c r="S12" i="14"/>
</calcChain>
</file>

<file path=xl/sharedStrings.xml><?xml version="1.0" encoding="utf-8"?>
<sst xmlns="http://schemas.openxmlformats.org/spreadsheetml/2006/main" count="108" uniqueCount="58">
  <si>
    <t>№ п/п</t>
  </si>
  <si>
    <t>Ф.И.О</t>
  </si>
  <si>
    <t>Пол</t>
  </si>
  <si>
    <t>Результат</t>
  </si>
  <si>
    <t>Полных лет</t>
  </si>
  <si>
    <t>Подтягива ние(ю), Отжима-ние(д)</t>
  </si>
  <si>
    <t>Подни мание туловища (раз, за 30 сек.)</t>
  </si>
  <si>
    <t xml:space="preserve">Наклоны туловища вперед (см) </t>
  </si>
  <si>
    <t>Бег 1000 метров</t>
  </si>
  <si>
    <t>Павлишин Виктор Эдуардович</t>
  </si>
  <si>
    <t>Павлишин Никита Алексеевич</t>
  </si>
  <si>
    <t>Парапир Леонид Михайлович</t>
  </si>
  <si>
    <t>Белова Алена Николаевна</t>
  </si>
  <si>
    <t>Вернер Аделина Андреевна</t>
  </si>
  <si>
    <t>Окара Карина Романовна</t>
  </si>
  <si>
    <t>м</t>
  </si>
  <si>
    <t>Вифлянцев Илья Евгеньевич</t>
  </si>
  <si>
    <t>Гаджиев Эдгар Рахманович</t>
  </si>
  <si>
    <t>Иванеев Александр Николаевич</t>
  </si>
  <si>
    <t>Усольцев Вадим Александрович</t>
  </si>
  <si>
    <t>ж</t>
  </si>
  <si>
    <t>Заикина Алина Сергеевна</t>
  </si>
  <si>
    <t>Пятерова Юлия Николаевна</t>
  </si>
  <si>
    <t>Тарасова Вероника Александровна</t>
  </si>
  <si>
    <t>Шкуропатова Екатерина Алексеевна</t>
  </si>
  <si>
    <t xml:space="preserve">Челн.
бег
3х10м
(сек)
</t>
  </si>
  <si>
    <t>Бег 60 метров (сек)</t>
  </si>
  <si>
    <t>Протокол «Спортивного многоборья»
школьного этапа  Всероссийских  соревнований школьников « Президентские состязания»
Дата_________________________ Территория________________________
 школа       _____________________________________________________________класс__________возраст_____________________</t>
  </si>
  <si>
    <t>Прыжок
в длину
с места
(см)</t>
  </si>
  <si>
    <t>10,5</t>
  </si>
  <si>
    <t>10.0</t>
  </si>
  <si>
    <t>0</t>
  </si>
  <si>
    <t>10,0</t>
  </si>
  <si>
    <t>10,3</t>
  </si>
  <si>
    <t>9,8</t>
  </si>
  <si>
    <t>9,5</t>
  </si>
  <si>
    <t>9,7</t>
  </si>
  <si>
    <t>10,4</t>
  </si>
  <si>
    <t>Суммаочков</t>
  </si>
  <si>
    <t>8,5</t>
  </si>
  <si>
    <t>8,0</t>
  </si>
  <si>
    <t>7,8</t>
  </si>
  <si>
    <t>8,2</t>
  </si>
  <si>
    <t>9,4</t>
  </si>
  <si>
    <t>7,7</t>
  </si>
  <si>
    <t>9,3</t>
  </si>
  <si>
    <t>8,9</t>
  </si>
  <si>
    <t>9,2</t>
  </si>
  <si>
    <t>8,1</t>
  </si>
  <si>
    <t xml:space="preserve">Гришин Алексей Владимирович </t>
  </si>
  <si>
    <t>8,8</t>
  </si>
  <si>
    <t>Сумма 7 участников</t>
  </si>
  <si>
    <t>Сумма 8 участников</t>
  </si>
  <si>
    <t>Сумма 4 девочек</t>
  </si>
  <si>
    <t>Сумма 4 мальчиков</t>
  </si>
  <si>
    <r>
      <t>Итого: сумма __</t>
    </r>
    <r>
      <rPr>
        <b/>
        <u/>
        <sz val="14"/>
        <color theme="1"/>
        <rFont val="Times New Roman"/>
        <family val="1"/>
        <charset val="204"/>
      </rPr>
      <t>1054</t>
    </r>
    <r>
      <rPr>
        <sz val="14"/>
        <color theme="1"/>
        <rFont val="Times New Roman"/>
        <family val="1"/>
        <charset val="204"/>
      </rPr>
      <t>____
  Главный судья___________________________________________(Ф.И.О.,должность, контактный телефон)
Главный секретарь_______________________________________(Ф.И.О.,должность)
М.П.</t>
    </r>
  </si>
  <si>
    <r>
      <t>Итого: сумма ___</t>
    </r>
    <r>
      <rPr>
        <b/>
        <u/>
        <sz val="14"/>
        <color theme="1"/>
        <rFont val="Times New Roman"/>
        <family val="1"/>
        <charset val="204"/>
      </rPr>
      <t>1404</t>
    </r>
    <r>
      <rPr>
        <sz val="14"/>
        <color theme="1"/>
        <rFont val="Times New Roman"/>
        <family val="1"/>
        <charset val="204"/>
      </rPr>
      <t>__
  Главный судья___________________________________________(Ф.И.О.,должность, контактный телефон)
Главный секретарь_______________________________________(Ф.И.О.,должность)
М.П.</t>
    </r>
  </si>
  <si>
    <t>Сумма 3 девочек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</si>
</sst>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255" wrapText="1"/>
    </xf>
    <xf numFmtId="0" fontId="1" fillId="2" borderId="5" xfId="0" applyFont="1" applyFill="1" applyBorder="1" applyAlignment="1">
      <alignment horizontal="center" vertical="center" textRotation="255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22" xfId="0" applyFont="1" applyFill="1" applyBorder="1"/>
    <xf numFmtId="0" fontId="5" fillId="2" borderId="22" xfId="0" applyFont="1" applyFill="1" applyBorder="1"/>
    <xf numFmtId="0" fontId="3" fillId="2" borderId="27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4" workbookViewId="0">
      <selection activeCell="W7" sqref="W7"/>
    </sheetView>
  </sheetViews>
  <sheetFormatPr defaultRowHeight="15" x14ac:dyDescent="0.25"/>
  <cols>
    <col min="1" max="1" width="5.85546875" bestFit="1" customWidth="1"/>
    <col min="2" max="2" width="20.28515625" customWidth="1"/>
    <col min="3" max="3" width="4.140625" bestFit="1" customWidth="1"/>
    <col min="4" max="4" width="7.28515625" bestFit="1" customWidth="1"/>
    <col min="5" max="5" width="7.5703125" bestFit="1" customWidth="1"/>
    <col min="6" max="6" width="4.140625" bestFit="1" customWidth="1"/>
    <col min="7" max="7" width="5.5703125" bestFit="1" customWidth="1"/>
    <col min="8" max="8" width="4.140625" bestFit="1" customWidth="1"/>
    <col min="9" max="9" width="6.7109375" bestFit="1" customWidth="1"/>
    <col min="10" max="10" width="4.140625" bestFit="1" customWidth="1"/>
    <col min="11" max="11" width="9.28515625" bestFit="1" customWidth="1"/>
    <col min="12" max="12" width="4.140625" bestFit="1" customWidth="1"/>
    <col min="13" max="13" width="7.85546875" bestFit="1" customWidth="1"/>
    <col min="14" max="14" width="4.140625" bestFit="1" customWidth="1"/>
    <col min="15" max="15" width="8.85546875" bestFit="1" customWidth="1"/>
    <col min="16" max="16" width="3.85546875" bestFit="1" customWidth="1"/>
    <col min="17" max="17" width="8.85546875" bestFit="1" customWidth="1"/>
    <col min="18" max="18" width="3.85546875" bestFit="1" customWidth="1"/>
    <col min="19" max="19" width="9.28515625" bestFit="1" customWidth="1"/>
  </cols>
  <sheetData>
    <row r="1" spans="1:19" ht="55.5" customHeight="1" thickBot="1" x14ac:dyDescent="0.3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5.25" customHeight="1" thickBot="1" x14ac:dyDescent="0.3">
      <c r="A2" s="10" t="s">
        <v>0</v>
      </c>
      <c r="B2" s="15" t="s">
        <v>1</v>
      </c>
      <c r="C2" s="15" t="s">
        <v>2</v>
      </c>
      <c r="D2" s="16" t="s">
        <v>4</v>
      </c>
      <c r="E2" s="11" t="s">
        <v>8</v>
      </c>
      <c r="F2" s="12" t="s">
        <v>3</v>
      </c>
      <c r="G2" s="11" t="s">
        <v>25</v>
      </c>
      <c r="H2" s="13" t="s">
        <v>3</v>
      </c>
      <c r="I2" s="11" t="s">
        <v>26</v>
      </c>
      <c r="J2" s="12" t="s">
        <v>3</v>
      </c>
      <c r="K2" s="11" t="s">
        <v>5</v>
      </c>
      <c r="L2" s="13" t="s">
        <v>3</v>
      </c>
      <c r="M2" s="11" t="s">
        <v>28</v>
      </c>
      <c r="N2" s="13" t="s">
        <v>3</v>
      </c>
      <c r="O2" s="11" t="s">
        <v>6</v>
      </c>
      <c r="P2" s="13" t="s">
        <v>3</v>
      </c>
      <c r="Q2" s="11" t="s">
        <v>7</v>
      </c>
      <c r="R2" s="13" t="s">
        <v>3</v>
      </c>
      <c r="S2" s="14" t="s">
        <v>38</v>
      </c>
    </row>
    <row r="3" spans="1:19" ht="56.25" x14ac:dyDescent="0.25">
      <c r="A3" s="17">
        <v>1</v>
      </c>
      <c r="B3" s="18" t="s">
        <v>49</v>
      </c>
      <c r="C3" s="19" t="s">
        <v>15</v>
      </c>
      <c r="D3" s="20">
        <v>14</v>
      </c>
      <c r="E3" s="21">
        <v>4.28</v>
      </c>
      <c r="F3" s="22">
        <v>18</v>
      </c>
      <c r="G3" s="23" t="s">
        <v>44</v>
      </c>
      <c r="H3" s="22">
        <v>18</v>
      </c>
      <c r="I3" s="23" t="s">
        <v>34</v>
      </c>
      <c r="J3" s="22">
        <v>22</v>
      </c>
      <c r="K3" s="22">
        <v>10</v>
      </c>
      <c r="L3" s="22">
        <v>34</v>
      </c>
      <c r="M3" s="22">
        <v>210</v>
      </c>
      <c r="N3" s="22">
        <v>30</v>
      </c>
      <c r="O3" s="24">
        <v>29</v>
      </c>
      <c r="P3" s="24">
        <v>12</v>
      </c>
      <c r="Q3" s="24">
        <v>13</v>
      </c>
      <c r="R3" s="24">
        <v>38</v>
      </c>
      <c r="S3" s="25">
        <f t="shared" ref="S3:S9" si="0">F3+H3+J3+L3+N3+P3+R3</f>
        <v>172</v>
      </c>
    </row>
    <row r="4" spans="1:19" ht="57" thickBot="1" x14ac:dyDescent="0.3">
      <c r="A4" s="17">
        <v>2</v>
      </c>
      <c r="B4" s="26" t="s">
        <v>9</v>
      </c>
      <c r="C4" s="27" t="s">
        <v>15</v>
      </c>
      <c r="D4" s="28">
        <v>13</v>
      </c>
      <c r="E4" s="21">
        <v>4.24</v>
      </c>
      <c r="F4" s="24">
        <v>23</v>
      </c>
      <c r="G4" s="23" t="s">
        <v>42</v>
      </c>
      <c r="H4" s="24">
        <v>27</v>
      </c>
      <c r="I4" s="23" t="s">
        <v>35</v>
      </c>
      <c r="J4" s="24">
        <v>34</v>
      </c>
      <c r="K4" s="22">
        <v>11</v>
      </c>
      <c r="L4" s="22">
        <v>42</v>
      </c>
      <c r="M4" s="22">
        <v>187</v>
      </c>
      <c r="N4" s="24">
        <v>21</v>
      </c>
      <c r="O4" s="24">
        <v>38</v>
      </c>
      <c r="P4" s="24">
        <v>56</v>
      </c>
      <c r="Q4" s="24">
        <v>18</v>
      </c>
      <c r="R4" s="24">
        <v>52</v>
      </c>
      <c r="S4" s="25">
        <f t="shared" si="0"/>
        <v>255</v>
      </c>
    </row>
    <row r="5" spans="1:19" ht="57" thickBot="1" x14ac:dyDescent="0.3">
      <c r="A5" s="17">
        <v>3</v>
      </c>
      <c r="B5" s="29" t="s">
        <v>10</v>
      </c>
      <c r="C5" s="30" t="s">
        <v>15</v>
      </c>
      <c r="D5" s="28">
        <v>13</v>
      </c>
      <c r="E5" s="31">
        <v>4.45</v>
      </c>
      <c r="F5" s="24">
        <v>16</v>
      </c>
      <c r="G5" s="32" t="s">
        <v>50</v>
      </c>
      <c r="H5" s="24">
        <v>14</v>
      </c>
      <c r="I5" s="32" t="s">
        <v>35</v>
      </c>
      <c r="J5" s="24">
        <v>34</v>
      </c>
      <c r="K5" s="24">
        <v>10</v>
      </c>
      <c r="L5" s="24">
        <v>38</v>
      </c>
      <c r="M5" s="24">
        <v>198</v>
      </c>
      <c r="N5" s="24">
        <v>27</v>
      </c>
      <c r="O5" s="24">
        <v>22</v>
      </c>
      <c r="P5" s="24">
        <v>22</v>
      </c>
      <c r="Q5" s="24">
        <v>6</v>
      </c>
      <c r="R5" s="24">
        <v>22</v>
      </c>
      <c r="S5" s="25">
        <f t="shared" si="0"/>
        <v>173</v>
      </c>
    </row>
    <row r="6" spans="1:19" ht="57" thickBot="1" x14ac:dyDescent="0.3">
      <c r="A6" s="17">
        <v>4</v>
      </c>
      <c r="B6" s="29" t="s">
        <v>11</v>
      </c>
      <c r="C6" s="30" t="s">
        <v>15</v>
      </c>
      <c r="D6" s="28">
        <v>13</v>
      </c>
      <c r="E6" s="31">
        <v>4.24</v>
      </c>
      <c r="F6" s="24">
        <v>23</v>
      </c>
      <c r="G6" s="32" t="s">
        <v>44</v>
      </c>
      <c r="H6" s="24">
        <v>43</v>
      </c>
      <c r="I6" s="32" t="s">
        <v>36</v>
      </c>
      <c r="J6" s="24">
        <v>30</v>
      </c>
      <c r="K6" s="24">
        <v>17</v>
      </c>
      <c r="L6" s="24">
        <v>60</v>
      </c>
      <c r="M6" s="24">
        <v>206</v>
      </c>
      <c r="N6" s="24">
        <v>31</v>
      </c>
      <c r="O6" s="24">
        <v>42</v>
      </c>
      <c r="P6" s="24">
        <v>64</v>
      </c>
      <c r="Q6" s="24">
        <v>16</v>
      </c>
      <c r="R6" s="24">
        <v>47</v>
      </c>
      <c r="S6" s="25">
        <f t="shared" si="0"/>
        <v>298</v>
      </c>
    </row>
    <row r="7" spans="1:19" ht="38.25" thickBot="1" x14ac:dyDescent="0.3">
      <c r="A7" s="17">
        <v>1</v>
      </c>
      <c r="B7" s="33" t="s">
        <v>12</v>
      </c>
      <c r="C7" s="34" t="s">
        <v>20</v>
      </c>
      <c r="D7" s="28">
        <v>13</v>
      </c>
      <c r="E7" s="31">
        <v>5.44</v>
      </c>
      <c r="F7" s="24">
        <v>10</v>
      </c>
      <c r="G7" s="32" t="s">
        <v>41</v>
      </c>
      <c r="H7" s="24">
        <v>53</v>
      </c>
      <c r="I7" s="32" t="s">
        <v>31</v>
      </c>
      <c r="J7" s="24">
        <v>0</v>
      </c>
      <c r="K7" s="24">
        <v>15</v>
      </c>
      <c r="L7" s="24">
        <v>18</v>
      </c>
      <c r="M7" s="24">
        <v>193</v>
      </c>
      <c r="N7" s="24">
        <v>24</v>
      </c>
      <c r="O7" s="24">
        <v>30</v>
      </c>
      <c r="P7" s="24">
        <v>44</v>
      </c>
      <c r="Q7" s="24">
        <v>11</v>
      </c>
      <c r="R7" s="24">
        <v>26</v>
      </c>
      <c r="S7" s="25">
        <f t="shared" si="0"/>
        <v>175</v>
      </c>
    </row>
    <row r="8" spans="1:19" ht="38.25" thickBot="1" x14ac:dyDescent="0.3">
      <c r="A8" s="17">
        <v>2</v>
      </c>
      <c r="B8" s="29" t="s">
        <v>13</v>
      </c>
      <c r="C8" s="30" t="s">
        <v>20</v>
      </c>
      <c r="D8" s="28">
        <v>13</v>
      </c>
      <c r="E8" s="31">
        <v>5.4</v>
      </c>
      <c r="F8" s="24">
        <v>11</v>
      </c>
      <c r="G8" s="32" t="s">
        <v>48</v>
      </c>
      <c r="H8" s="24">
        <v>42</v>
      </c>
      <c r="I8" s="32" t="s">
        <v>31</v>
      </c>
      <c r="J8" s="24">
        <v>0</v>
      </c>
      <c r="K8" s="24">
        <v>19</v>
      </c>
      <c r="L8" s="24">
        <v>26</v>
      </c>
      <c r="M8" s="24">
        <v>168</v>
      </c>
      <c r="N8" s="24">
        <v>22</v>
      </c>
      <c r="O8" s="24">
        <v>30</v>
      </c>
      <c r="P8" s="24">
        <v>44</v>
      </c>
      <c r="Q8" s="24">
        <v>11</v>
      </c>
      <c r="R8" s="24">
        <v>26</v>
      </c>
      <c r="S8" s="25">
        <f t="shared" si="0"/>
        <v>171</v>
      </c>
    </row>
    <row r="9" spans="1:19" ht="38.25" thickBot="1" x14ac:dyDescent="0.3">
      <c r="A9" s="17">
        <v>3</v>
      </c>
      <c r="B9" s="33" t="s">
        <v>14</v>
      </c>
      <c r="C9" s="34" t="s">
        <v>20</v>
      </c>
      <c r="D9" s="35">
        <v>14</v>
      </c>
      <c r="E9" s="31">
        <v>5.4</v>
      </c>
      <c r="F9" s="24">
        <v>8</v>
      </c>
      <c r="G9" s="32" t="s">
        <v>39</v>
      </c>
      <c r="H9" s="24">
        <v>25</v>
      </c>
      <c r="I9" s="32" t="s">
        <v>37</v>
      </c>
      <c r="J9" s="24">
        <v>23</v>
      </c>
      <c r="K9" s="24">
        <v>19</v>
      </c>
      <c r="L9" s="24">
        <v>24</v>
      </c>
      <c r="M9" s="24">
        <v>160</v>
      </c>
      <c r="N9" s="24">
        <v>18</v>
      </c>
      <c r="O9" s="24">
        <v>30</v>
      </c>
      <c r="P9" s="24">
        <v>44</v>
      </c>
      <c r="Q9" s="24">
        <v>7</v>
      </c>
      <c r="R9" s="24">
        <v>18</v>
      </c>
      <c r="S9" s="25">
        <f t="shared" si="0"/>
        <v>160</v>
      </c>
    </row>
    <row r="10" spans="1:19" ht="16.5" customHeight="1" x14ac:dyDescent="0.3">
      <c r="A10" s="61"/>
      <c r="B10" s="62"/>
      <c r="C10" s="63"/>
      <c r="D10" s="58" t="s">
        <v>54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  <c r="S10" s="36">
        <f>S3+S4+S5+S6</f>
        <v>898</v>
      </c>
    </row>
    <row r="11" spans="1:19" ht="18.75" x14ac:dyDescent="0.3">
      <c r="A11" s="61"/>
      <c r="B11" s="62"/>
      <c r="C11" s="63"/>
      <c r="D11" s="52" t="s">
        <v>57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  <c r="S11" s="37">
        <f>S7+S8+S9</f>
        <v>506</v>
      </c>
    </row>
    <row r="12" spans="1:19" ht="19.5" thickBot="1" x14ac:dyDescent="0.35">
      <c r="A12" s="64"/>
      <c r="B12" s="65"/>
      <c r="C12" s="66"/>
      <c r="D12" s="55" t="s">
        <v>51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38">
        <f>S3+S4+S5+S6+S7+S8+S9</f>
        <v>1404</v>
      </c>
    </row>
    <row r="13" spans="1:19" ht="15" customHeight="1" x14ac:dyDescent="0.25">
      <c r="A13" s="42" t="s">
        <v>56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1:19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1:19" ht="84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</sheetData>
  <sortState ref="B3:C13">
    <sortCondition ref="B3"/>
  </sortState>
  <mergeCells count="7">
    <mergeCell ref="A13:S15"/>
    <mergeCell ref="A16:S34"/>
    <mergeCell ref="A1:S1"/>
    <mergeCell ref="D11:R11"/>
    <mergeCell ref="D12:R12"/>
    <mergeCell ref="D10:R10"/>
    <mergeCell ref="A10:C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0" workbookViewId="0">
      <selection activeCell="C3" sqref="C3:S10"/>
    </sheetView>
  </sheetViews>
  <sheetFormatPr defaultRowHeight="15" x14ac:dyDescent="0.25"/>
  <cols>
    <col min="1" max="1" width="5.85546875" bestFit="1" customWidth="1"/>
    <col min="2" max="2" width="20.28515625" customWidth="1"/>
    <col min="3" max="3" width="4.140625" bestFit="1" customWidth="1"/>
    <col min="4" max="4" width="7.28515625" bestFit="1" customWidth="1"/>
    <col min="5" max="5" width="7.5703125" bestFit="1" customWidth="1"/>
    <col min="6" max="6" width="4.140625" bestFit="1" customWidth="1"/>
    <col min="7" max="7" width="5.5703125" bestFit="1" customWidth="1"/>
    <col min="8" max="8" width="4.140625" bestFit="1" customWidth="1"/>
    <col min="9" max="9" width="6.7109375" bestFit="1" customWidth="1"/>
    <col min="10" max="10" width="4.140625" bestFit="1" customWidth="1"/>
    <col min="11" max="11" width="9.28515625" bestFit="1" customWidth="1"/>
    <col min="12" max="12" width="4.140625" bestFit="1" customWidth="1"/>
    <col min="13" max="13" width="7.85546875" bestFit="1" customWidth="1"/>
    <col min="14" max="14" width="4.140625" bestFit="1" customWidth="1"/>
    <col min="15" max="15" width="8.85546875" bestFit="1" customWidth="1"/>
    <col min="16" max="16" width="3.85546875" bestFit="1" customWidth="1"/>
    <col min="17" max="17" width="8.85546875" bestFit="1" customWidth="1"/>
    <col min="18" max="18" width="3.85546875" bestFit="1" customWidth="1"/>
    <col min="19" max="19" width="9.28515625" bestFit="1" customWidth="1"/>
  </cols>
  <sheetData>
    <row r="1" spans="1:20" ht="60.75" customHeight="1" x14ac:dyDescent="0.25">
      <c r="A1" s="68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 ht="129" x14ac:dyDescent="0.25">
      <c r="A2" s="1" t="s">
        <v>0</v>
      </c>
      <c r="B2" s="2" t="s">
        <v>1</v>
      </c>
      <c r="C2" s="3" t="s">
        <v>2</v>
      </c>
      <c r="D2" s="4" t="s">
        <v>4</v>
      </c>
      <c r="E2" s="4" t="s">
        <v>8</v>
      </c>
      <c r="F2" s="5" t="s">
        <v>3</v>
      </c>
      <c r="G2" s="4" t="s">
        <v>25</v>
      </c>
      <c r="H2" s="6" t="s">
        <v>3</v>
      </c>
      <c r="I2" s="4" t="s">
        <v>26</v>
      </c>
      <c r="J2" s="5" t="s">
        <v>3</v>
      </c>
      <c r="K2" s="4" t="s">
        <v>5</v>
      </c>
      <c r="L2" s="6" t="s">
        <v>3</v>
      </c>
      <c r="M2" s="4" t="s">
        <v>28</v>
      </c>
      <c r="N2" s="6" t="s">
        <v>3</v>
      </c>
      <c r="O2" s="4" t="s">
        <v>6</v>
      </c>
      <c r="P2" s="6" t="s">
        <v>3</v>
      </c>
      <c r="Q2" s="4" t="s">
        <v>7</v>
      </c>
      <c r="R2" s="6" t="s">
        <v>3</v>
      </c>
      <c r="S2" s="6" t="s">
        <v>38</v>
      </c>
    </row>
    <row r="3" spans="1:20" ht="57" thickBot="1" x14ac:dyDescent="0.3">
      <c r="A3" s="9">
        <v>1</v>
      </c>
      <c r="B3" s="29" t="s">
        <v>16</v>
      </c>
      <c r="C3" s="39" t="s">
        <v>15</v>
      </c>
      <c r="D3" s="24">
        <v>13</v>
      </c>
      <c r="E3" s="22">
        <v>5.26</v>
      </c>
      <c r="F3" s="22">
        <v>7</v>
      </c>
      <c r="G3" s="23" t="s">
        <v>35</v>
      </c>
      <c r="H3" s="22">
        <v>2</v>
      </c>
      <c r="I3" s="23" t="s">
        <v>29</v>
      </c>
      <c r="J3" s="22">
        <v>15</v>
      </c>
      <c r="K3" s="22">
        <v>0</v>
      </c>
      <c r="L3" s="22">
        <v>0</v>
      </c>
      <c r="M3" s="22">
        <v>160</v>
      </c>
      <c r="N3" s="22">
        <v>11</v>
      </c>
      <c r="O3" s="24">
        <v>26</v>
      </c>
      <c r="P3" s="24">
        <v>30</v>
      </c>
      <c r="Q3" s="24">
        <v>2</v>
      </c>
      <c r="R3" s="24">
        <v>14</v>
      </c>
      <c r="S3" s="24">
        <f t="shared" ref="S3:S10" si="0">F3+H3+J3+L3+N3+P3+R3</f>
        <v>79</v>
      </c>
    </row>
    <row r="4" spans="1:20" ht="38.25" thickBot="1" x14ac:dyDescent="0.3">
      <c r="A4" s="9">
        <v>2</v>
      </c>
      <c r="B4" s="29" t="s">
        <v>17</v>
      </c>
      <c r="C4" s="39" t="s">
        <v>15</v>
      </c>
      <c r="D4" s="24">
        <v>13</v>
      </c>
      <c r="E4" s="22">
        <v>4.25</v>
      </c>
      <c r="F4" s="22">
        <v>23</v>
      </c>
      <c r="G4" s="23" t="s">
        <v>40</v>
      </c>
      <c r="H4" s="22">
        <v>33</v>
      </c>
      <c r="I4" s="23" t="s">
        <v>45</v>
      </c>
      <c r="J4" s="22">
        <v>38</v>
      </c>
      <c r="K4" s="22">
        <v>12</v>
      </c>
      <c r="L4" s="22">
        <v>46</v>
      </c>
      <c r="M4" s="22">
        <v>206</v>
      </c>
      <c r="N4" s="22">
        <v>31</v>
      </c>
      <c r="O4" s="24">
        <v>35</v>
      </c>
      <c r="P4" s="24">
        <v>50</v>
      </c>
      <c r="Q4" s="24">
        <v>7</v>
      </c>
      <c r="R4" s="24">
        <v>24</v>
      </c>
      <c r="S4" s="24">
        <f t="shared" si="0"/>
        <v>245</v>
      </c>
    </row>
    <row r="5" spans="1:20" ht="57" thickBot="1" x14ac:dyDescent="0.3">
      <c r="A5" s="9">
        <v>3</v>
      </c>
      <c r="B5" s="33" t="s">
        <v>18</v>
      </c>
      <c r="C5" s="41" t="s">
        <v>15</v>
      </c>
      <c r="D5" s="24">
        <v>13</v>
      </c>
      <c r="E5" s="22">
        <v>4.55</v>
      </c>
      <c r="F5" s="22">
        <v>14</v>
      </c>
      <c r="G5" s="23" t="s">
        <v>42</v>
      </c>
      <c r="H5" s="24">
        <v>27</v>
      </c>
      <c r="I5" s="32" t="s">
        <v>30</v>
      </c>
      <c r="J5" s="24">
        <v>24</v>
      </c>
      <c r="K5" s="22">
        <v>2</v>
      </c>
      <c r="L5" s="22">
        <v>11</v>
      </c>
      <c r="M5" s="22">
        <v>188</v>
      </c>
      <c r="N5" s="24">
        <v>22</v>
      </c>
      <c r="O5" s="24">
        <v>28</v>
      </c>
      <c r="P5" s="24">
        <v>34</v>
      </c>
      <c r="Q5" s="24">
        <v>1</v>
      </c>
      <c r="R5" s="24">
        <v>6</v>
      </c>
      <c r="S5" s="24">
        <f t="shared" si="0"/>
        <v>138</v>
      </c>
    </row>
    <row r="6" spans="1:20" ht="57" thickBot="1" x14ac:dyDescent="0.3">
      <c r="A6" s="9">
        <v>4</v>
      </c>
      <c r="B6" s="33" t="s">
        <v>19</v>
      </c>
      <c r="C6" s="41" t="s">
        <v>15</v>
      </c>
      <c r="D6" s="24">
        <v>13</v>
      </c>
      <c r="E6" s="22">
        <v>4.3099999999999996</v>
      </c>
      <c r="F6" s="24">
        <v>21</v>
      </c>
      <c r="G6" s="23" t="s">
        <v>46</v>
      </c>
      <c r="H6" s="24">
        <v>12</v>
      </c>
      <c r="I6" s="23" t="s">
        <v>31</v>
      </c>
      <c r="J6" s="24">
        <v>0</v>
      </c>
      <c r="K6" s="22">
        <v>6</v>
      </c>
      <c r="L6" s="22">
        <v>23</v>
      </c>
      <c r="M6" s="22">
        <v>157</v>
      </c>
      <c r="N6" s="24">
        <v>9</v>
      </c>
      <c r="O6" s="24">
        <v>27</v>
      </c>
      <c r="P6" s="24">
        <v>32</v>
      </c>
      <c r="Q6" s="24">
        <v>10</v>
      </c>
      <c r="R6" s="24">
        <v>30</v>
      </c>
      <c r="S6" s="24">
        <f t="shared" si="0"/>
        <v>127</v>
      </c>
    </row>
    <row r="7" spans="1:20" ht="38.25" thickBot="1" x14ac:dyDescent="0.3">
      <c r="A7" s="9">
        <v>1</v>
      </c>
      <c r="B7" s="33" t="s">
        <v>21</v>
      </c>
      <c r="C7" s="41" t="s">
        <v>20</v>
      </c>
      <c r="D7" s="24">
        <v>13</v>
      </c>
      <c r="E7" s="24">
        <v>6.16</v>
      </c>
      <c r="F7" s="24">
        <v>1</v>
      </c>
      <c r="G7" s="32" t="s">
        <v>45</v>
      </c>
      <c r="H7" s="24">
        <v>12</v>
      </c>
      <c r="I7" s="32" t="s">
        <v>33</v>
      </c>
      <c r="J7" s="24">
        <v>31</v>
      </c>
      <c r="K7" s="24">
        <v>3</v>
      </c>
      <c r="L7" s="24">
        <v>2</v>
      </c>
      <c r="M7" s="24">
        <v>158</v>
      </c>
      <c r="N7" s="24">
        <v>17</v>
      </c>
      <c r="O7" s="24">
        <v>16</v>
      </c>
      <c r="P7" s="24">
        <v>14</v>
      </c>
      <c r="Q7" s="24">
        <v>9</v>
      </c>
      <c r="R7" s="24">
        <v>22</v>
      </c>
      <c r="S7" s="24">
        <f t="shared" si="0"/>
        <v>99</v>
      </c>
    </row>
    <row r="8" spans="1:20" ht="38.25" thickBot="1" x14ac:dyDescent="0.3">
      <c r="A8" s="9">
        <v>2</v>
      </c>
      <c r="B8" s="29" t="s">
        <v>22</v>
      </c>
      <c r="C8" s="39" t="s">
        <v>20</v>
      </c>
      <c r="D8" s="24">
        <v>13</v>
      </c>
      <c r="E8" s="24">
        <v>5.58</v>
      </c>
      <c r="F8" s="24">
        <v>14</v>
      </c>
      <c r="G8" s="32" t="s">
        <v>47</v>
      </c>
      <c r="H8" s="24">
        <v>14</v>
      </c>
      <c r="I8" s="32" t="s">
        <v>32</v>
      </c>
      <c r="J8" s="24">
        <v>37</v>
      </c>
      <c r="K8" s="24">
        <v>10</v>
      </c>
      <c r="L8" s="24">
        <v>9</v>
      </c>
      <c r="M8" s="24">
        <v>160</v>
      </c>
      <c r="N8" s="24">
        <v>18</v>
      </c>
      <c r="O8" s="24">
        <v>16</v>
      </c>
      <c r="P8" s="24">
        <v>14</v>
      </c>
      <c r="Q8" s="24">
        <v>15</v>
      </c>
      <c r="R8" s="24">
        <v>34</v>
      </c>
      <c r="S8" s="24">
        <f t="shared" si="0"/>
        <v>140</v>
      </c>
    </row>
    <row r="9" spans="1:20" ht="57" thickBot="1" x14ac:dyDescent="0.3">
      <c r="A9" s="9">
        <v>3</v>
      </c>
      <c r="B9" s="29" t="s">
        <v>23</v>
      </c>
      <c r="C9" s="39" t="s">
        <v>20</v>
      </c>
      <c r="D9" s="24">
        <v>13</v>
      </c>
      <c r="E9" s="24">
        <v>4.4800000000000004</v>
      </c>
      <c r="F9" s="24">
        <v>32</v>
      </c>
      <c r="G9" s="32" t="s">
        <v>43</v>
      </c>
      <c r="H9" s="24">
        <v>10</v>
      </c>
      <c r="I9" s="32" t="s">
        <v>32</v>
      </c>
      <c r="J9" s="24">
        <v>37</v>
      </c>
      <c r="K9" s="24">
        <v>15</v>
      </c>
      <c r="L9" s="24">
        <v>18</v>
      </c>
      <c r="M9" s="24">
        <v>153</v>
      </c>
      <c r="N9" s="24">
        <v>14</v>
      </c>
      <c r="O9" s="24">
        <v>19</v>
      </c>
      <c r="P9" s="24">
        <v>17</v>
      </c>
      <c r="Q9" s="24">
        <v>18</v>
      </c>
      <c r="R9" s="24">
        <v>41</v>
      </c>
      <c r="S9" s="24">
        <f t="shared" si="0"/>
        <v>169</v>
      </c>
    </row>
    <row r="10" spans="1:20" ht="57" thickBot="1" x14ac:dyDescent="0.3">
      <c r="A10" s="9">
        <v>4</v>
      </c>
      <c r="B10" s="33" t="s">
        <v>24</v>
      </c>
      <c r="C10" s="41" t="s">
        <v>20</v>
      </c>
      <c r="D10" s="24">
        <v>13</v>
      </c>
      <c r="E10" s="24">
        <v>0</v>
      </c>
      <c r="F10" s="24">
        <v>0</v>
      </c>
      <c r="G10" s="32" t="s">
        <v>34</v>
      </c>
      <c r="H10" s="24">
        <v>4</v>
      </c>
      <c r="I10" s="32" t="s">
        <v>31</v>
      </c>
      <c r="J10" s="24">
        <v>0</v>
      </c>
      <c r="K10" s="24">
        <v>0</v>
      </c>
      <c r="L10" s="24"/>
      <c r="M10" s="24">
        <v>126</v>
      </c>
      <c r="N10" s="24">
        <v>4</v>
      </c>
      <c r="O10" s="24">
        <v>20</v>
      </c>
      <c r="P10" s="24">
        <v>19</v>
      </c>
      <c r="Q10" s="24">
        <v>13</v>
      </c>
      <c r="R10" s="24">
        <v>30</v>
      </c>
      <c r="S10" s="24">
        <f t="shared" si="0"/>
        <v>57</v>
      </c>
    </row>
    <row r="11" spans="1:20" ht="19.5" thickBot="1" x14ac:dyDescent="0.3">
      <c r="A11" s="9">
        <v>18</v>
      </c>
      <c r="B11" s="29"/>
      <c r="C11" s="39"/>
      <c r="D11" s="70" t="s">
        <v>54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40">
        <f>S3+S4+S5+S6</f>
        <v>589</v>
      </c>
    </row>
    <row r="12" spans="1:20" ht="19.5" thickBot="1" x14ac:dyDescent="0.3">
      <c r="A12" s="9">
        <v>19</v>
      </c>
      <c r="B12" s="33"/>
      <c r="C12" s="41"/>
      <c r="D12" s="70" t="s">
        <v>53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40">
        <f>S7+S8+S9+S10</f>
        <v>465</v>
      </c>
    </row>
    <row r="13" spans="1:20" ht="19.5" thickBot="1" x14ac:dyDescent="0.3">
      <c r="A13" s="9">
        <v>20</v>
      </c>
      <c r="B13" s="33"/>
      <c r="C13" s="41"/>
      <c r="D13" s="70" t="s">
        <v>52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40">
        <f>S11+S12</f>
        <v>1054</v>
      </c>
    </row>
    <row r="14" spans="1:20" ht="15" customHeight="1" x14ac:dyDescent="0.25">
      <c r="A14" s="67" t="s">
        <v>55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20" ht="18.75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20" ht="42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8"/>
    </row>
    <row r="17" spans="1:23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23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23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W19" s="7"/>
    </row>
    <row r="20" spans="1:23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23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23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23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23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23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23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23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23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23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23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23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23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</sheetData>
  <mergeCells count="5">
    <mergeCell ref="A14:S32"/>
    <mergeCell ref="A1:S1"/>
    <mergeCell ref="D12:R12"/>
    <mergeCell ref="D13:R13"/>
    <mergeCell ref="D11:R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7А класс</vt:lpstr>
      <vt:lpstr>7Б класс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2018-04-02T08:37:46Z</cp:lastPrinted>
  <dcterms:created xsi:type="dcterms:W3CDTF">2018-03-05T14:53:15Z</dcterms:created>
  <dcterms:modified xsi:type="dcterms:W3CDTF">2018-04-02T11:10:52Z</dcterms:modified>
</cp:coreProperties>
</file>